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52" windowHeight="4572" tabRatio="500"/>
  </bookViews>
  <sheets>
    <sheet name="list" sheetId="1" r:id="rId1"/>
    <sheet name="data" sheetId="2" state="hidden" r:id="rId2"/>
  </sheets>
  <externalReferences>
    <externalReference r:id="rId3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H10" i="1"/>
  <c r="I10" i="1"/>
  <c r="C9" i="1"/>
  <c r="D9" i="1"/>
  <c r="E9" i="1"/>
  <c r="F9" i="1"/>
  <c r="H9" i="1"/>
  <c r="I9" i="1"/>
  <c r="C8" i="1"/>
  <c r="D8" i="1"/>
  <c r="E8" i="1"/>
  <c r="F8" i="1"/>
  <c r="H8" i="1"/>
  <c r="I8" i="1"/>
  <c r="C7" i="1"/>
  <c r="D7" i="1"/>
  <c r="E7" i="1"/>
  <c r="F7" i="1"/>
  <c r="H7" i="1"/>
  <c r="I7" i="1"/>
  <c r="C6" i="1"/>
  <c r="D6" i="1"/>
  <c r="E6" i="1"/>
  <c r="F6" i="1"/>
  <c r="H6" i="1"/>
  <c r="I6" i="1"/>
  <c r="C5" i="1"/>
  <c r="D5" i="1"/>
  <c r="E5" i="1"/>
  <c r="F5" i="1"/>
  <c r="H5" i="1"/>
  <c r="I5" i="1"/>
  <c r="C4" i="1"/>
  <c r="D4" i="1"/>
  <c r="E4" i="1"/>
  <c r="F4" i="1"/>
  <c r="H4" i="1"/>
  <c r="I4" i="1"/>
  <c r="C3" i="1"/>
  <c r="D3" i="1"/>
  <c r="E3" i="1"/>
  <c r="F3" i="1"/>
  <c r="H3" i="1"/>
  <c r="I3" i="1"/>
</calcChain>
</file>

<file path=xl/sharedStrings.xml><?xml version="1.0" encoding="utf-8"?>
<sst xmlns="http://schemas.openxmlformats.org/spreadsheetml/2006/main" count="64" uniqueCount="42">
  <si>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</si>
  <si>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</si>
  <si>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</si>
  <si>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</si>
  <si>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</si>
  <si>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</si>
  <si>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</si>
  <si>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</si>
  <si>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</si>
  <si>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</si>
  <si>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</si>
  <si>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</si>
  <si>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</si>
  <si>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</si>
  <si>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</si>
  <si>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</si>
  <si>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</si>
  <si>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</si>
  <si>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</si>
  <si>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</si>
  <si>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</si>
  <si>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</si>
  <si>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</si>
  <si>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</si>
  <si>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</si>
  <si>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</si>
  <si>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</si>
  <si>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</si>
  <si>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</si>
  <si>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</si>
  <si>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</si>
  <si>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</si>
  <si>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</si>
  <si>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</si>
  <si>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</si>
  <si>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</si>
  <si>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</si>
  <si>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</si>
  <si>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</si>
  <si>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</si>
  <si>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Зайнутдинова Руния Насиховна</t>
  </si>
  <si>
    <t>МБОУ Среднедевятовская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</si>
</sst>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Font="1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7;&#1080;&#1089;&#1086;&#1082;%20&#1091;&#1095;&#1072;&#1097;&#1080;&#1093;&#1089;&#1103;%20(&#1086;&#1083;&#1080;&#1084;&#1087;&#1080;&#1072;&#1076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учащихся (олимпиада)"/>
      <sheetName val="data"/>
    </sheetNames>
    <sheetDataSet>
      <sheetData sheetId="0">
        <row r="41">
          <cell r="B41" t="str">
            <v>17865846238</v>
          </cell>
          <cell r="C41" t="str">
            <v>Калашников</v>
          </cell>
          <cell r="D41" t="str">
            <v>Тимофей</v>
          </cell>
          <cell r="E41" t="str">
            <v>Александрович</v>
          </cell>
          <cell r="F41" t="str">
            <v>М</v>
          </cell>
          <cell r="H41" t="str">
            <v>нет</v>
          </cell>
          <cell r="I41">
            <v>4</v>
          </cell>
        </row>
        <row r="48">
          <cell r="C48" t="str">
            <v>Гиматова</v>
          </cell>
          <cell r="D48" t="str">
            <v>Гульназ</v>
          </cell>
          <cell r="E48" t="str">
            <v>Ильнуровна</v>
          </cell>
          <cell r="F48" t="str">
            <v>Ж</v>
          </cell>
          <cell r="H48" t="str">
            <v>нет</v>
          </cell>
          <cell r="I48">
            <v>5</v>
          </cell>
        </row>
        <row r="72">
          <cell r="C72" t="str">
            <v>Галимова</v>
          </cell>
          <cell r="D72" t="str">
            <v>Замира</v>
          </cell>
          <cell r="E72" t="str">
            <v>Зуфаровна</v>
          </cell>
          <cell r="F72" t="str">
            <v>Ж</v>
          </cell>
          <cell r="H72" t="str">
            <v>нет</v>
          </cell>
          <cell r="I72">
            <v>7</v>
          </cell>
        </row>
        <row r="73">
          <cell r="C73" t="str">
            <v>Галкина</v>
          </cell>
          <cell r="D73" t="str">
            <v>Ангелина</v>
          </cell>
          <cell r="E73" t="str">
            <v>Андреевна</v>
          </cell>
          <cell r="F73" t="str">
            <v>Ж</v>
          </cell>
          <cell r="H73" t="str">
            <v>нет</v>
          </cell>
          <cell r="I73">
            <v>8</v>
          </cell>
        </row>
        <row r="76">
          <cell r="C76" t="str">
            <v>Исхаков</v>
          </cell>
          <cell r="D76" t="str">
            <v>Алан</v>
          </cell>
          <cell r="E76" t="str">
            <v>Фаризович</v>
          </cell>
          <cell r="F76" t="str">
            <v>М</v>
          </cell>
          <cell r="H76" t="str">
            <v>нет</v>
          </cell>
          <cell r="I76">
            <v>8</v>
          </cell>
        </row>
        <row r="79">
          <cell r="C79" t="str">
            <v>Зияутдинова</v>
          </cell>
          <cell r="D79" t="str">
            <v>Аделя</v>
          </cell>
          <cell r="E79" t="str">
            <v>Массалимовна</v>
          </cell>
          <cell r="F79" t="str">
            <v>Ж</v>
          </cell>
          <cell r="H79" t="str">
            <v>нет</v>
          </cell>
          <cell r="I79">
            <v>9</v>
          </cell>
        </row>
        <row r="102">
          <cell r="C102" t="str">
            <v>Мухутдинов</v>
          </cell>
          <cell r="D102" t="str">
            <v>Нияз</v>
          </cell>
          <cell r="E102" t="str">
            <v>Рустемович</v>
          </cell>
          <cell r="F102" t="str">
            <v>м</v>
          </cell>
          <cell r="H102" t="str">
            <v>нет</v>
          </cell>
          <cell r="I102">
            <v>7</v>
          </cell>
        </row>
        <row r="110">
          <cell r="C110" t="str">
            <v>Гиматов</v>
          </cell>
          <cell r="D110" t="str">
            <v>Алмаз</v>
          </cell>
          <cell r="E110" t="str">
            <v>Ильнурович</v>
          </cell>
          <cell r="F110" t="str">
            <v>М</v>
          </cell>
          <cell r="H110" t="str">
            <v>нет</v>
          </cell>
          <cell r="I110">
            <v>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0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12" t="str">
        <f>'[1]Список учащихся (олимпиада)'!C41</f>
        <v>Калашников</v>
      </c>
      <c r="D3" s="12" t="str">
        <f>'[1]Список учащихся (олимпиада)'!D41</f>
        <v>Тимофей</v>
      </c>
      <c r="E3" s="12" t="str">
        <f>'[1]Список учащихся (олимпиада)'!E41</f>
        <v>Александрович</v>
      </c>
      <c r="F3" s="5" t="str">
        <f>'[1]Список учащихся (олимпиада)'!F41</f>
        <v>М</v>
      </c>
      <c r="G3" s="5"/>
      <c r="H3" s="5" t="str">
        <f>'[1]Список учащихся (олимпиада)'!H41</f>
        <v>нет</v>
      </c>
      <c r="I3" s="5">
        <f>'[1]Список учащихся (олимпиада)'!I41</f>
        <v>4</v>
      </c>
      <c r="J3" s="4">
        <v>4</v>
      </c>
      <c r="K3" s="4">
        <v>57</v>
      </c>
      <c r="L3" s="4">
        <v>60</v>
      </c>
      <c r="M3" s="7" t="s">
        <v>39</v>
      </c>
      <c r="N3" s="7"/>
      <c r="O3" s="6" t="s">
        <v>40</v>
      </c>
      <c r="P3" s="4" t="s">
        <v>41</v>
      </c>
      <c r="Q3" s="8"/>
    </row>
    <row r="4" spans="1:17" ht="21" customHeight="1" x14ac:dyDescent="0.3">
      <c r="A4" s="9">
        <v>2</v>
      </c>
      <c r="B4" s="5"/>
      <c r="C4" s="12" t="str">
        <f>'[1]Список учащихся (олимпиада)'!C48</f>
        <v>Гиматова</v>
      </c>
      <c r="D4" s="12" t="str">
        <f>'[1]Список учащихся (олимпиада)'!D48</f>
        <v>Гульназ</v>
      </c>
      <c r="E4" s="12" t="str">
        <f>'[1]Список учащихся (олимпиада)'!E48</f>
        <v>Ильнуровна</v>
      </c>
      <c r="F4" s="13" t="str">
        <f>'[1]Список учащихся (олимпиада)'!F48</f>
        <v>Ж</v>
      </c>
      <c r="G4" s="13"/>
      <c r="H4" s="5" t="str">
        <f>'[1]Список учащихся (олимпиада)'!H48</f>
        <v>нет</v>
      </c>
      <c r="I4" s="13">
        <f>'[1]Список учащихся (олимпиада)'!I48</f>
        <v>5</v>
      </c>
      <c r="J4" s="9">
        <v>5</v>
      </c>
      <c r="K4" s="4">
        <v>54</v>
      </c>
      <c r="L4" s="4">
        <v>76</v>
      </c>
      <c r="M4" s="7" t="s">
        <v>39</v>
      </c>
      <c r="N4" s="7"/>
      <c r="O4" s="6" t="s">
        <v>40</v>
      </c>
      <c r="P4" s="4" t="s">
        <v>41</v>
      </c>
      <c r="Q4" s="8"/>
    </row>
    <row r="5" spans="1:17" ht="21" customHeight="1" x14ac:dyDescent="0.3">
      <c r="A5" s="9">
        <v>3</v>
      </c>
      <c r="B5" s="5"/>
      <c r="C5" s="6" t="str">
        <f>'[1]Список учащихся (олимпиада)'!C110</f>
        <v>Гиматов</v>
      </c>
      <c r="D5" s="6" t="str">
        <f>'[1]Список учащихся (олимпиада)'!D110</f>
        <v>Алмаз</v>
      </c>
      <c r="E5" s="6" t="str">
        <f>'[1]Список учащихся (олимпиада)'!E110</f>
        <v>Ильнурович</v>
      </c>
      <c r="F5" s="9" t="str">
        <f>'[1]Список учащихся (олимпиада)'!F110</f>
        <v>М</v>
      </c>
      <c r="G5" s="10"/>
      <c r="H5" s="7" t="str">
        <f>'[1]Список учащихся (олимпиада)'!H110</f>
        <v>нет</v>
      </c>
      <c r="I5" s="9">
        <f>'[1]Список учащихся (олимпиада)'!I110</f>
        <v>6</v>
      </c>
      <c r="J5" s="9">
        <v>6</v>
      </c>
      <c r="K5" s="4">
        <v>55</v>
      </c>
      <c r="L5" s="4">
        <v>66</v>
      </c>
      <c r="M5" s="7" t="s">
        <v>39</v>
      </c>
      <c r="N5" s="7"/>
      <c r="O5" s="6" t="s">
        <v>40</v>
      </c>
      <c r="P5" s="4" t="s">
        <v>41</v>
      </c>
      <c r="Q5" s="8"/>
    </row>
    <row r="6" spans="1:17" ht="21" customHeight="1" x14ac:dyDescent="0.3">
      <c r="A6" s="9">
        <v>4</v>
      </c>
      <c r="B6" s="5"/>
      <c r="C6" s="6" t="str">
        <f>'[1]Список учащихся (олимпиада)'!C102</f>
        <v>Мухутдинов</v>
      </c>
      <c r="D6" s="6" t="str">
        <f>'[1]Список учащихся (олимпиада)'!D102</f>
        <v>Нияз</v>
      </c>
      <c r="E6" s="6" t="str">
        <f>'[1]Список учащихся (олимпиада)'!E102</f>
        <v>Рустемович</v>
      </c>
      <c r="F6" s="9" t="str">
        <f>'[1]Список учащихся (олимпиада)'!F102</f>
        <v>м</v>
      </c>
      <c r="G6" s="10"/>
      <c r="H6" s="7" t="str">
        <f>'[1]Список учащихся (олимпиада)'!H102</f>
        <v>нет</v>
      </c>
      <c r="I6" s="9">
        <f>'[1]Список учащихся (олимпиада)'!I102</f>
        <v>7</v>
      </c>
      <c r="J6" s="9">
        <v>7</v>
      </c>
      <c r="K6" s="4">
        <v>66</v>
      </c>
      <c r="L6" s="4">
        <v>75</v>
      </c>
      <c r="M6" s="7" t="s">
        <v>39</v>
      </c>
      <c r="N6" s="7"/>
      <c r="O6" s="6" t="s">
        <v>40</v>
      </c>
      <c r="P6" s="4" t="s">
        <v>41</v>
      </c>
      <c r="Q6" s="8"/>
    </row>
    <row r="7" spans="1:17" ht="21" customHeight="1" x14ac:dyDescent="0.3">
      <c r="A7" s="9">
        <v>5</v>
      </c>
      <c r="B7" s="5"/>
      <c r="C7" s="12" t="str">
        <f>'[1]Список учащихся (олимпиада)'!C72</f>
        <v>Галимова</v>
      </c>
      <c r="D7" s="12" t="str">
        <f>'[1]Список учащихся (олимпиада)'!D72</f>
        <v>Замира</v>
      </c>
      <c r="E7" s="12" t="str">
        <f>'[1]Список учащихся (олимпиада)'!E72</f>
        <v>Зуфаровна</v>
      </c>
      <c r="F7" s="13" t="str">
        <f>'[1]Список учащихся (олимпиада)'!F72</f>
        <v>Ж</v>
      </c>
      <c r="G7" s="13"/>
      <c r="H7" s="5" t="str">
        <f>'[1]Список учащихся (олимпиада)'!H72</f>
        <v>нет</v>
      </c>
      <c r="I7" s="13">
        <f>'[1]Список учащихся (олимпиада)'!I72</f>
        <v>7</v>
      </c>
      <c r="J7" s="9">
        <v>7</v>
      </c>
      <c r="K7" s="4">
        <v>44</v>
      </c>
      <c r="L7" s="4">
        <v>75</v>
      </c>
      <c r="M7" s="7" t="s">
        <v>18</v>
      </c>
      <c r="N7" s="7"/>
      <c r="O7" s="6" t="s">
        <v>40</v>
      </c>
      <c r="P7" s="4" t="s">
        <v>41</v>
      </c>
      <c r="Q7" s="8"/>
    </row>
    <row r="8" spans="1:17" ht="21" customHeight="1" x14ac:dyDescent="0.3">
      <c r="A8" s="9">
        <v>6</v>
      </c>
      <c r="B8" s="5"/>
      <c r="C8" s="12" t="str">
        <f>'[1]Список учащихся (олимпиада)'!C73</f>
        <v>Галкина</v>
      </c>
      <c r="D8" s="12" t="str">
        <f>'[1]Список учащихся (олимпиада)'!D73</f>
        <v>Ангелина</v>
      </c>
      <c r="E8" s="12" t="str">
        <f>'[1]Список учащихся (олимпиада)'!E73</f>
        <v>Андреевна</v>
      </c>
      <c r="F8" s="13" t="str">
        <f>'[1]Список учащихся (олимпиада)'!F73</f>
        <v>Ж</v>
      </c>
      <c r="G8" s="13"/>
      <c r="H8" s="5" t="str">
        <f>'[1]Список учащихся (олимпиада)'!H73</f>
        <v>нет</v>
      </c>
      <c r="I8" s="13">
        <f>'[1]Список учащихся (олимпиада)'!I73</f>
        <v>8</v>
      </c>
      <c r="J8" s="9">
        <v>8</v>
      </c>
      <c r="K8" s="4">
        <v>19</v>
      </c>
      <c r="L8" s="4">
        <v>80</v>
      </c>
      <c r="M8" s="7" t="s">
        <v>38</v>
      </c>
      <c r="N8" s="7"/>
      <c r="O8" s="6" t="s">
        <v>40</v>
      </c>
      <c r="P8" s="4" t="s">
        <v>41</v>
      </c>
      <c r="Q8" s="8"/>
    </row>
    <row r="9" spans="1:17" ht="21" customHeight="1" x14ac:dyDescent="0.3">
      <c r="A9" s="9">
        <v>7</v>
      </c>
      <c r="B9" s="5"/>
      <c r="C9" s="12" t="str">
        <f>'[1]Список учащихся (олимпиада)'!C76</f>
        <v>Исхаков</v>
      </c>
      <c r="D9" s="12" t="str">
        <f>'[1]Список учащихся (олимпиада)'!D76</f>
        <v>Алан</v>
      </c>
      <c r="E9" s="12" t="str">
        <f>'[1]Список учащихся (олимпиада)'!E76</f>
        <v>Фаризович</v>
      </c>
      <c r="F9" s="13" t="str">
        <f>'[1]Список учащихся (олимпиада)'!F76</f>
        <v>М</v>
      </c>
      <c r="G9" s="13"/>
      <c r="H9" s="5" t="str">
        <f>'[1]Список учащихся (олимпиада)'!H76</f>
        <v>нет</v>
      </c>
      <c r="I9" s="13">
        <f>'[1]Список учащихся (олимпиада)'!I76</f>
        <v>8</v>
      </c>
      <c r="J9" s="9">
        <v>8</v>
      </c>
      <c r="K9" s="4">
        <v>23</v>
      </c>
      <c r="L9" s="4">
        <v>80</v>
      </c>
      <c r="M9" s="7" t="s">
        <v>38</v>
      </c>
      <c r="N9" s="7"/>
      <c r="O9" s="6" t="s">
        <v>40</v>
      </c>
      <c r="P9" s="4" t="s">
        <v>41</v>
      </c>
      <c r="Q9" s="8"/>
    </row>
    <row r="10" spans="1:17" ht="21" customHeight="1" x14ac:dyDescent="0.3">
      <c r="A10" s="9">
        <v>8</v>
      </c>
      <c r="B10" s="5"/>
      <c r="C10" s="12" t="str">
        <f>'[1]Список учащихся (олимпиада)'!C79</f>
        <v>Зияутдинова</v>
      </c>
      <c r="D10" s="12" t="str">
        <f>'[1]Список учащихся (олимпиада)'!D79</f>
        <v>Аделя</v>
      </c>
      <c r="E10" s="12" t="str">
        <f>'[1]Список учащихся (олимпиада)'!E79</f>
        <v>Массалимовна</v>
      </c>
      <c r="F10" s="13" t="str">
        <f>'[1]Список учащихся (олимпиада)'!F79</f>
        <v>Ж</v>
      </c>
      <c r="G10" s="13"/>
      <c r="H10" s="5" t="str">
        <f>'[1]Список учащихся (олимпиада)'!H79</f>
        <v>нет</v>
      </c>
      <c r="I10" s="13">
        <f>'[1]Список учащихся (олимпиада)'!I79</f>
        <v>9</v>
      </c>
      <c r="J10" s="9">
        <v>9</v>
      </c>
      <c r="K10" s="4">
        <v>62</v>
      </c>
      <c r="L10" s="4">
        <v>88</v>
      </c>
      <c r="M10" s="7" t="s">
        <v>39</v>
      </c>
      <c r="N10" s="7"/>
      <c r="O10" s="6" t="s">
        <v>40</v>
      </c>
      <c r="P10" s="4" t="s">
        <v>41</v>
      </c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40</cp:revision>
  <dcterms:created xsi:type="dcterms:W3CDTF">2023-06-20T10:38:48Z</dcterms:created>
  <dcterms:modified xsi:type="dcterms:W3CDTF">2023-10-17T17:56:19Z</dcterms:modified>
  <dc:language>ru-RU</dc:language>
</cp:coreProperties>
</file>